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<sst xmlns="http://schemas.openxmlformats.org/spreadsheetml/2006/main" count="416" uniqueCount="130">
  <si>
    <t>项目支出绩效自评表</t>
  </si>
  <si>
    <t>(2023年度)</t>
  </si>
  <si>
    <t>项目名称</t>
  </si>
  <si>
    <t>公用运转类-后勤保障类项目</t>
  </si>
  <si>
    <t>主管部门</t>
  </si>
  <si>
    <t>新疆艺术学院附属中等艺术学校</t>
  </si>
  <si>
    <t>实施单位</t>
  </si>
  <si>
    <r>
      <rPr>
        <b/>
        <sz val="12"/>
        <color rgb="FF000000"/>
        <rFont val="宋体"/>
        <charset val="134"/>
      </rPr>
      <t>项目资金</t>
    </r>
    <r>
      <rPr>
        <b/>
        <sz val="12"/>
        <color rgb="FF000000"/>
        <rFont val="宋体"/>
        <charset val="134"/>
      </rPr>
      <t xml:space="preserve">
</t>
    </r>
    <r>
      <rPr>
        <b/>
        <sz val="12"/>
        <color rgb="FF000000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</si>
  <si>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</si>
  <si>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</si>
  <si>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</si>
  <si>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</si>
  <si>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</si>
  <si>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</si>
  <si>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</si>
  <si>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9.00分</t>
  </si>
  <si>
    <t>其中：当年财政拨款</t>
  </si>
  <si>
    <t>—</t>
  </si>
  <si>
    <r>
      <rPr>
        <b/>
        <sz val="12"/>
        <color rgb="FF000000"/>
        <rFont val="宋体"/>
        <charset val="134"/>
      </rPr>
      <t xml:space="preserve">  </t>
    </r>
    <r>
      <rPr>
        <b/>
        <sz val="12"/>
        <color rgb="FF000000"/>
        <rFont val="宋体"/>
        <charset val="134"/>
      </rPr>
      <t>其他资金</t>
    </r>
  </si>
  <si>
    <t>年度总体目标</t>
  </si>
  <si>
    <t>预期目标</t>
  </si>
  <si>
    <t>实际完成情况</t>
  </si>
  <si>
    <t>通过校园维修、绿化、食堂运转，进一步改善办学条件和校园环境，让师生在更加良好的校园环境内生活及学习。</t>
  </si>
  <si>
    <t>一级指标</t>
  </si>
  <si>
    <t>二级指标</t>
  </si>
  <si>
    <t>三级指标</t>
  </si>
  <si>
    <t>权重</t>
  </si>
  <si>
    <t>目标值</t>
  </si>
  <si>
    <t>业绩值</t>
  </si>
  <si>
    <t>完成率</t>
  </si>
  <si>
    <t>指标得分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</si>
  <si>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</si>
  <si>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</si>
  <si>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</si>
  <si>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</si>
  <si>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</si>
  <si>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</si>
  <si>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</si>
  <si>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</si>
  <si>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开展食堂安全生产检查、设备维修保养次数</t>
  </si>
  <si>
    <t>&gt;=5次</t>
  </si>
  <si>
    <t>=6次</t>
  </si>
  <si>
    <t>计划标准</t>
  </si>
  <si>
    <t>无</t>
  </si>
  <si>
    <t>按照完成比例赋分</t>
  </si>
  <si>
    <t>工作资料</t>
  </si>
  <si>
    <t>餐饮伙食供应人数</t>
  </si>
  <si>
    <t>&gt;=2000人</t>
  </si>
  <si>
    <t>=2000人</t>
  </si>
  <si>
    <t>质量指标</t>
  </si>
  <si>
    <t>后勤保障工作正常运行率</t>
  </si>
  <si>
    <t>&gt;=90%</t>
  </si>
  <si>
    <t>时效指标</t>
  </si>
  <si>
    <t>食堂运转保障经费支出及时率</t>
  </si>
  <si>
    <t>成本指标</t>
  </si>
  <si>
    <t>经济成本指标</t>
  </si>
  <si>
    <t>涉及食堂运转项目总金额</t>
  </si>
  <si>
    <t>&lt;=280万元</t>
  </si>
  <si>
    <t>=280万元</t>
  </si>
  <si>
    <t>预算支出标准</t>
  </si>
  <si>
    <t>开展食堂安全生产检查、设备维修保养总金额</t>
  </si>
  <si>
    <t>&lt;=150万元</t>
  </si>
  <si>
    <t>=100万元</t>
  </si>
  <si>
    <t>社会成本指标</t>
  </si>
  <si>
    <t>生态环境成本指标</t>
  </si>
  <si>
    <t>效益指标</t>
  </si>
  <si>
    <t>经济效益指标</t>
  </si>
  <si>
    <t>社会效益指标</t>
  </si>
  <si>
    <t>保障学校教学、生活正常运行</t>
  </si>
  <si>
    <t>&gt;=95%</t>
  </si>
  <si>
    <t>生态效益指标</t>
  </si>
  <si>
    <t>满意度指标</t>
  </si>
  <si>
    <t>受益学生满意度</t>
  </si>
  <si>
    <t>满意度赋分</t>
  </si>
  <si>
    <t>说明材料</t>
  </si>
  <si>
    <t>教职工满意度</t>
  </si>
  <si>
    <t>总分</t>
  </si>
  <si>
    <t>95.25分</t>
  </si>
  <si>
    <t>还本付息贷款类项目</t>
  </si>
  <si>
    <t>0.00分</t>
  </si>
  <si>
    <t>学院进行新校区建设，用于偿还新疆艺术学院银行贷款部分本金、利息、地方政府专项债券利息。</t>
  </si>
  <si>
    <t>还款70万元</t>
  </si>
  <si>
    <t>偿还笔数</t>
  </si>
  <si>
    <t>=2笔</t>
  </si>
  <si>
    <t>=1笔</t>
  </si>
  <si>
    <t>历史标准</t>
  </si>
  <si>
    <t>2笔</t>
  </si>
  <si>
    <t>按期偿还率</t>
  </si>
  <si>
    <t>贷款逾期率</t>
  </si>
  <si>
    <t>&lt;=0%</t>
  </si>
  <si>
    <t>直接赋分</t>
  </si>
  <si>
    <t>项目完成时间</t>
  </si>
  <si>
    <t>=2023年12月</t>
  </si>
  <si>
    <t>项目预算控制率</t>
  </si>
  <si>
    <t>&lt;=100%</t>
  </si>
  <si>
    <t>发生偿还纠纷诉讼案件</t>
  </si>
  <si>
    <t>收款单位满意度</t>
  </si>
  <si>
    <t>65.00分</t>
  </si>
  <si>
    <t>助学金配套及伙食补助项目</t>
  </si>
  <si>
    <t>项目资金
（万元）</t>
  </si>
  <si>
    <t>2.50</t>
  </si>
  <si>
    <t>2.5</t>
  </si>
  <si>
    <t>100.00%</t>
  </si>
  <si>
    <t>10.00分</t>
  </si>
  <si>
    <t>0</t>
  </si>
  <si>
    <t xml:space="preserve">  其他资金</t>
  </si>
  <si>
    <t>不断完善我校的学生伙食配套、提高营养搭配、提升服务技能水平，保障学生的身体健康。加强管理监督、逐步深化，提高伙食成本结构比例科学性，科学降低食堂成本。提高全员环保、节约意识，合理科学用水用电、宣传推进垃圾分类，积极倡导节能降排。加强管理监督力度，确保资金投入，确保高校伙食价格的稳定，使全疆高校食堂饭菜“价格不涨、份量不减、质量不降”。</t>
  </si>
  <si>
    <t>不断完善我校的学生伙食配套、提高营养搭配、提升服务技能水平，保障学生的身体健康。加强管理监督、逐步深化，提高伙食成本结构比例科学性，科学降低食堂成本。提高全员环保、节约意识，合理科学用水用电、宣传推进垃圾分类，积极倡导节能降排</t>
  </si>
  <si>
    <t>伙食补助学生数</t>
  </si>
  <si>
    <t>15</t>
  </si>
  <si>
    <t>&gt;=150</t>
  </si>
  <si>
    <t>=150</t>
  </si>
  <si>
    <t>100</t>
  </si>
  <si>
    <t/>
  </si>
  <si>
    <t>伙食补助资助面</t>
  </si>
  <si>
    <t>=100%</t>
  </si>
  <si>
    <t>应享受学生覆盖率</t>
  </si>
  <si>
    <t>10</t>
  </si>
  <si>
    <t>助学金申请达标学生发放率</t>
  </si>
  <si>
    <t>学生获取资助的申请至发放时间</t>
  </si>
  <si>
    <t>&lt;=1个月</t>
  </si>
  <si>
    <t>=1个月</t>
  </si>
  <si>
    <t>减轻家庭经济困难学生的经济负担</t>
  </si>
  <si>
    <t>20</t>
  </si>
  <si>
    <t>有效减轻</t>
  </si>
  <si>
    <t>96</t>
  </si>
  <si>
    <t>18</t>
  </si>
  <si>
    <t>受助学生满意度</t>
  </si>
  <si>
    <t>=97%</t>
  </si>
  <si>
    <t>98.00分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</si>
</sst>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6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2"/>
  <sheetViews>
    <sheetView tabSelected="1" workbookViewId="0">
      <selection activeCell="H36" sqref="H36:I36"/>
    </sheetView>
  </sheetViews>
  <sheetFormatPr defaultColWidth="9" defaultRowHeight="14.4"/>
  <cols>
    <col min="1" max="3" width="9.27777777777778" style="1" customWidth="1"/>
    <col min="4" max="4" width="20.7777777777778" style="1" customWidth="1"/>
    <col min="5" max="11" width="11.7592592592593" style="1" customWidth="1"/>
    <col min="12" max="12" width="13.5" style="1" customWidth="1"/>
    <col min="13" max="14" width="12" style="1" customWidth="1"/>
    <col min="15" max="16384" width="9" style="1"/>
  </cols>
  <sheetData>
    <row r="1" ht="20.4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6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4" customHeigh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24" customHeight="1" spans="1:14">
      <c r="A4" s="4" t="s">
        <v>4</v>
      </c>
      <c r="B4" s="4"/>
      <c r="C4" s="5" t="s">
        <v>5</v>
      </c>
      <c r="D4" s="5"/>
      <c r="E4" s="5"/>
      <c r="F4" s="5"/>
      <c r="G4" s="5"/>
      <c r="H4" s="6" t="s">
        <v>6</v>
      </c>
      <c r="I4" s="6"/>
      <c r="J4" s="5" t="s">
        <v>5</v>
      </c>
      <c r="K4" s="5"/>
      <c r="L4" s="5"/>
      <c r="M4" s="5"/>
      <c r="N4" s="5"/>
    </row>
    <row r="5" s="1" customFormat="1" ht="31.2" customHeight="1" spans="1:14">
      <c r="A5" s="4" t="s">
        <v>7</v>
      </c>
      <c r="B5" s="4"/>
      <c r="C5" s="6"/>
      <c r="D5" s="6"/>
      <c r="E5" s="7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6" t="s">
        <v>12</v>
      </c>
      <c r="M5" s="6"/>
      <c r="N5" s="7" t="s">
        <v>13</v>
      </c>
    </row>
    <row r="6" s="1" customFormat="1" ht="24" customHeight="1" spans="1:14">
      <c r="A6" s="4"/>
      <c r="B6" s="4"/>
      <c r="C6" s="6" t="s">
        <v>14</v>
      </c>
      <c r="D6" s="6"/>
      <c r="E6" s="8">
        <v>150</v>
      </c>
      <c r="F6" s="5">
        <v>150</v>
      </c>
      <c r="G6" s="5"/>
      <c r="H6" s="5">
        <v>138.71</v>
      </c>
      <c r="I6" s="5"/>
      <c r="J6" s="5">
        <v>10</v>
      </c>
      <c r="K6" s="5"/>
      <c r="L6" s="26">
        <v>0.925</v>
      </c>
      <c r="M6" s="26"/>
      <c r="N6" s="8" t="s">
        <v>15</v>
      </c>
    </row>
    <row r="7" s="1" customFormat="1" ht="24" customHeight="1" spans="1:14">
      <c r="A7" s="4"/>
      <c r="B7" s="4"/>
      <c r="C7" s="9" t="s">
        <v>16</v>
      </c>
      <c r="D7" s="9"/>
      <c r="E7" s="10">
        <v>0</v>
      </c>
      <c r="F7" s="11">
        <v>0</v>
      </c>
      <c r="G7" s="11"/>
      <c r="H7" s="11">
        <v>0</v>
      </c>
      <c r="I7" s="11"/>
      <c r="J7" s="5" t="s">
        <v>17</v>
      </c>
      <c r="K7" s="5"/>
      <c r="L7" s="5" t="s">
        <v>17</v>
      </c>
      <c r="M7" s="5"/>
      <c r="N7" s="8" t="s">
        <v>17</v>
      </c>
    </row>
    <row r="8" s="1" customFormat="1" ht="24" customHeight="1" spans="1:14">
      <c r="A8" s="4"/>
      <c r="B8" s="4"/>
      <c r="C8" s="6" t="s">
        <v>18</v>
      </c>
      <c r="D8" s="6"/>
      <c r="E8" s="8">
        <v>150</v>
      </c>
      <c r="F8" s="5">
        <v>150</v>
      </c>
      <c r="G8" s="5"/>
      <c r="H8" s="5">
        <v>138.71</v>
      </c>
      <c r="I8" s="5"/>
      <c r="J8" s="5">
        <v>10</v>
      </c>
      <c r="K8" s="5"/>
      <c r="L8" s="27">
        <v>0.925</v>
      </c>
      <c r="M8" s="27"/>
      <c r="N8" s="8" t="s">
        <v>15</v>
      </c>
    </row>
    <row r="9" s="1" customFormat="1" ht="24" customHeight="1" spans="1:14">
      <c r="A9" s="12" t="s">
        <v>19</v>
      </c>
      <c r="B9" s="6" t="s">
        <v>20</v>
      </c>
      <c r="C9" s="6"/>
      <c r="D9" s="6"/>
      <c r="E9" s="6"/>
      <c r="F9" s="6"/>
      <c r="G9" s="6"/>
      <c r="H9" s="6" t="s">
        <v>21</v>
      </c>
      <c r="I9" s="6"/>
      <c r="J9" s="6"/>
      <c r="K9" s="6"/>
      <c r="L9" s="6"/>
      <c r="M9" s="6"/>
      <c r="N9" s="6"/>
    </row>
    <row r="10" s="1" customFormat="1" ht="31.2" customHeight="1" spans="1:14">
      <c r="A10" s="12"/>
      <c r="B10" s="13" t="s">
        <v>22</v>
      </c>
      <c r="C10" s="13"/>
      <c r="D10" s="13"/>
      <c r="E10" s="13"/>
      <c r="F10" s="13"/>
      <c r="G10" s="13"/>
      <c r="H10" s="13" t="s">
        <v>22</v>
      </c>
      <c r="I10" s="13"/>
      <c r="J10" s="13"/>
      <c r="K10" s="13"/>
      <c r="L10" s="13"/>
      <c r="M10" s="13"/>
      <c r="N10" s="13"/>
    </row>
    <row r="11" s="1" customFormat="1" ht="49" customHeight="1" spans="1:14">
      <c r="A11" s="14"/>
      <c r="B11" s="12" t="s">
        <v>23</v>
      </c>
      <c r="C11" s="12" t="s">
        <v>24</v>
      </c>
      <c r="D11" s="12" t="s">
        <v>25</v>
      </c>
      <c r="E11" s="12" t="s">
        <v>26</v>
      </c>
      <c r="F11" s="12" t="s">
        <v>27</v>
      </c>
      <c r="G11" s="12" t="s">
        <v>28</v>
      </c>
      <c r="H11" s="12" t="s">
        <v>29</v>
      </c>
      <c r="I11" s="12" t="s">
        <v>30</v>
      </c>
      <c r="J11" s="12" t="s">
        <v>31</v>
      </c>
      <c r="K11" s="12" t="s">
        <v>32</v>
      </c>
      <c r="L11" s="12" t="s">
        <v>33</v>
      </c>
      <c r="M11" s="12" t="s">
        <v>34</v>
      </c>
      <c r="N11" s="12" t="s">
        <v>35</v>
      </c>
    </row>
    <row r="12" s="1" customFormat="1" hidden="1" spans="1:14">
      <c r="A12" s="14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="1" customFormat="1" ht="46.8" customHeight="1" spans="1:22">
      <c r="A13" s="12" t="s">
        <v>36</v>
      </c>
      <c r="B13" s="14" t="s">
        <v>37</v>
      </c>
      <c r="C13" s="8" t="s">
        <v>38</v>
      </c>
      <c r="D13" s="8" t="s">
        <v>39</v>
      </c>
      <c r="E13" s="8">
        <v>10</v>
      </c>
      <c r="F13" s="8" t="s">
        <v>40</v>
      </c>
      <c r="G13" s="8" t="s">
        <v>41</v>
      </c>
      <c r="H13" s="8">
        <v>100</v>
      </c>
      <c r="I13" s="8">
        <v>10</v>
      </c>
      <c r="J13" s="8" t="s">
        <v>42</v>
      </c>
      <c r="K13" s="8" t="s">
        <v>43</v>
      </c>
      <c r="L13" s="8" t="s">
        <v>44</v>
      </c>
      <c r="M13" s="8" t="s">
        <v>45</v>
      </c>
      <c r="N13" s="8"/>
      <c r="U13" s="31"/>
      <c r="V13" s="31"/>
    </row>
    <row r="14" s="1" customFormat="1" ht="31.2" spans="1:22">
      <c r="A14" s="12"/>
      <c r="B14" s="14"/>
      <c r="C14" s="8" t="s">
        <v>38</v>
      </c>
      <c r="D14" s="8" t="s">
        <v>46</v>
      </c>
      <c r="E14" s="8">
        <v>10</v>
      </c>
      <c r="F14" s="8" t="s">
        <v>47</v>
      </c>
      <c r="G14" s="8" t="s">
        <v>48</v>
      </c>
      <c r="H14" s="8">
        <v>100</v>
      </c>
      <c r="I14" s="8">
        <v>10</v>
      </c>
      <c r="J14" s="8" t="s">
        <v>42</v>
      </c>
      <c r="K14" s="8" t="s">
        <v>43</v>
      </c>
      <c r="L14" s="8" t="s">
        <v>44</v>
      </c>
      <c r="M14" s="8" t="s">
        <v>45</v>
      </c>
      <c r="N14" s="8"/>
      <c r="U14" s="31"/>
      <c r="V14" s="31"/>
    </row>
    <row r="15" s="1" customFormat="1" ht="34" customHeight="1" spans="1:22">
      <c r="A15" s="12"/>
      <c r="B15" s="14"/>
      <c r="C15" s="8" t="s">
        <v>49</v>
      </c>
      <c r="D15" s="8" t="s">
        <v>50</v>
      </c>
      <c r="E15" s="8">
        <v>10</v>
      </c>
      <c r="F15" s="8" t="s">
        <v>51</v>
      </c>
      <c r="G15" s="8">
        <f>90%</f>
        <v>0.9</v>
      </c>
      <c r="H15" s="8">
        <v>100</v>
      </c>
      <c r="I15" s="8">
        <v>10</v>
      </c>
      <c r="J15" s="8" t="s">
        <v>42</v>
      </c>
      <c r="K15" s="8" t="s">
        <v>43</v>
      </c>
      <c r="L15" s="8" t="s">
        <v>44</v>
      </c>
      <c r="M15" s="8" t="s">
        <v>45</v>
      </c>
      <c r="N15" s="8"/>
      <c r="U15" s="31"/>
      <c r="V15" s="31"/>
    </row>
    <row r="16" s="1" customFormat="1" ht="34" customHeight="1" spans="1:22">
      <c r="A16" s="12"/>
      <c r="B16" s="14"/>
      <c r="C16" s="8" t="s">
        <v>52</v>
      </c>
      <c r="D16" s="8" t="s">
        <v>53</v>
      </c>
      <c r="E16" s="8">
        <v>10</v>
      </c>
      <c r="F16" s="8">
        <f>100%</f>
        <v>1</v>
      </c>
      <c r="G16" s="8">
        <f>90%</f>
        <v>0.9</v>
      </c>
      <c r="H16" s="8">
        <v>95</v>
      </c>
      <c r="I16" s="8">
        <v>8.75</v>
      </c>
      <c r="J16" s="8" t="s">
        <v>42</v>
      </c>
      <c r="K16" s="8" t="s">
        <v>43</v>
      </c>
      <c r="L16" s="8" t="s">
        <v>44</v>
      </c>
      <c r="M16" s="8" t="s">
        <v>45</v>
      </c>
      <c r="N16" s="8"/>
      <c r="U16" s="31"/>
      <c r="V16" s="31"/>
    </row>
    <row r="17" s="1" customFormat="1" ht="34" customHeight="1" spans="1:22">
      <c r="A17" s="12"/>
      <c r="B17" s="14" t="s">
        <v>54</v>
      </c>
      <c r="C17" s="8" t="s">
        <v>55</v>
      </c>
      <c r="D17" s="8" t="s">
        <v>56</v>
      </c>
      <c r="E17" s="8">
        <v>10</v>
      </c>
      <c r="F17" s="8" t="s">
        <v>57</v>
      </c>
      <c r="G17" s="8" t="s">
        <v>58</v>
      </c>
      <c r="H17" s="8">
        <v>100</v>
      </c>
      <c r="I17" s="8">
        <v>10</v>
      </c>
      <c r="J17" s="8" t="s">
        <v>59</v>
      </c>
      <c r="K17" s="8" t="s">
        <v>43</v>
      </c>
      <c r="L17" s="8" t="s">
        <v>44</v>
      </c>
      <c r="M17" s="8" t="s">
        <v>45</v>
      </c>
      <c r="N17" s="8"/>
      <c r="U17" s="31"/>
      <c r="V17" s="31"/>
    </row>
    <row r="18" s="1" customFormat="1" ht="34" customHeight="1" spans="1:22">
      <c r="A18" s="12"/>
      <c r="B18" s="14"/>
      <c r="C18" s="8" t="s">
        <v>55</v>
      </c>
      <c r="D18" s="8" t="s">
        <v>60</v>
      </c>
      <c r="E18" s="8">
        <v>10</v>
      </c>
      <c r="F18" s="8" t="s">
        <v>61</v>
      </c>
      <c r="G18" s="8" t="s">
        <v>62</v>
      </c>
      <c r="H18" s="8">
        <v>90</v>
      </c>
      <c r="I18" s="8">
        <v>7.5</v>
      </c>
      <c r="J18" s="8" t="s">
        <v>59</v>
      </c>
      <c r="K18" s="8" t="s">
        <v>43</v>
      </c>
      <c r="L18" s="8" t="s">
        <v>44</v>
      </c>
      <c r="M18" s="8" t="s">
        <v>45</v>
      </c>
      <c r="N18" s="8"/>
      <c r="U18" s="31"/>
      <c r="V18" s="31"/>
    </row>
    <row r="19" s="1" customFormat="1" ht="34" customHeight="1" spans="1:22">
      <c r="A19" s="12"/>
      <c r="B19" s="14"/>
      <c r="C19" s="8" t="s">
        <v>63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U19" s="31"/>
      <c r="V19" s="31"/>
    </row>
    <row r="20" s="1" customFormat="1" ht="46.8" customHeight="1" spans="1:22">
      <c r="A20" s="12"/>
      <c r="B20" s="14"/>
      <c r="C20" s="8" t="s">
        <v>64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U20" s="31"/>
      <c r="V20" s="31"/>
    </row>
    <row r="21" s="1" customFormat="1" ht="34" customHeight="1" spans="1:22">
      <c r="A21" s="12"/>
      <c r="B21" s="14" t="s">
        <v>65</v>
      </c>
      <c r="C21" s="8" t="s">
        <v>66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U21" s="31"/>
      <c r="V21" s="31"/>
    </row>
    <row r="22" s="1" customFormat="1" ht="34" customHeight="1" spans="1:22">
      <c r="A22" s="12"/>
      <c r="B22" s="14"/>
      <c r="C22" s="8" t="s">
        <v>67</v>
      </c>
      <c r="D22" s="8" t="s">
        <v>68</v>
      </c>
      <c r="E22" s="8">
        <v>20</v>
      </c>
      <c r="F22" s="8" t="s">
        <v>69</v>
      </c>
      <c r="G22" s="8">
        <f t="shared" ref="G22:G25" si="0">95%</f>
        <v>0.95</v>
      </c>
      <c r="H22" s="8">
        <v>100</v>
      </c>
      <c r="I22" s="8">
        <v>20</v>
      </c>
      <c r="J22" s="8" t="s">
        <v>42</v>
      </c>
      <c r="K22" s="8" t="s">
        <v>43</v>
      </c>
      <c r="L22" s="8" t="s">
        <v>44</v>
      </c>
      <c r="M22" s="8" t="s">
        <v>45</v>
      </c>
      <c r="N22" s="8"/>
      <c r="U22" s="31"/>
      <c r="V22" s="31"/>
    </row>
    <row r="23" s="1" customFormat="1" ht="34" customHeight="1" spans="1:22">
      <c r="A23" s="12"/>
      <c r="B23" s="14"/>
      <c r="C23" s="8" t="s">
        <v>70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U23" s="31"/>
      <c r="V23" s="31"/>
    </row>
    <row r="24" s="1" customFormat="1" ht="34" customHeight="1" spans="1:22">
      <c r="A24" s="12"/>
      <c r="B24" s="14" t="s">
        <v>71</v>
      </c>
      <c r="C24" s="8" t="s">
        <v>71</v>
      </c>
      <c r="D24" s="8" t="s">
        <v>72</v>
      </c>
      <c r="E24" s="8">
        <v>5</v>
      </c>
      <c r="F24" s="8" t="s">
        <v>69</v>
      </c>
      <c r="G24" s="8">
        <f t="shared" si="0"/>
        <v>0.95</v>
      </c>
      <c r="H24" s="8">
        <v>100</v>
      </c>
      <c r="I24" s="8">
        <v>5</v>
      </c>
      <c r="J24" s="8" t="s">
        <v>42</v>
      </c>
      <c r="K24" s="8" t="s">
        <v>43</v>
      </c>
      <c r="L24" s="8" t="s">
        <v>73</v>
      </c>
      <c r="M24" s="8" t="s">
        <v>74</v>
      </c>
      <c r="N24" s="8"/>
      <c r="U24" s="31"/>
      <c r="V24" s="31"/>
    </row>
    <row r="25" s="1" customFormat="1" ht="34" customHeight="1" spans="1:22">
      <c r="A25" s="12"/>
      <c r="B25" s="14"/>
      <c r="C25" s="8" t="s">
        <v>71</v>
      </c>
      <c r="D25" s="8" t="s">
        <v>75</v>
      </c>
      <c r="E25" s="8">
        <v>5</v>
      </c>
      <c r="F25" s="8" t="s">
        <v>69</v>
      </c>
      <c r="G25" s="8">
        <f t="shared" si="0"/>
        <v>0.95</v>
      </c>
      <c r="H25" s="8">
        <v>100</v>
      </c>
      <c r="I25" s="8">
        <v>5</v>
      </c>
      <c r="J25" s="8" t="s">
        <v>42</v>
      </c>
      <c r="K25" s="8" t="s">
        <v>43</v>
      </c>
      <c r="L25" s="8" t="s">
        <v>73</v>
      </c>
      <c r="M25" s="8" t="s">
        <v>74</v>
      </c>
      <c r="N25" s="8"/>
      <c r="U25" s="31"/>
      <c r="V25" s="31"/>
    </row>
    <row r="26" s="1" customFormat="1" ht="34" customHeight="1" spans="1:14">
      <c r="A26" s="14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="1" customFormat="1" ht="48" customHeight="1" spans="1:14">
      <c r="A27" s="15" t="s">
        <v>76</v>
      </c>
      <c r="B27" s="15"/>
      <c r="C27" s="15"/>
      <c r="D27" s="15"/>
      <c r="E27" s="14">
        <v>100</v>
      </c>
      <c r="F27" s="16"/>
      <c r="G27" s="8"/>
      <c r="H27" s="8"/>
      <c r="I27" s="8" t="s">
        <v>77</v>
      </c>
      <c r="J27" s="28"/>
      <c r="K27" s="28"/>
      <c r="L27" s="28"/>
      <c r="M27" s="28"/>
      <c r="N27" s="28"/>
    </row>
    <row r="29" customFormat="1" ht="19" customHeight="1" spans="1:14">
      <c r="A29" s="2" t="s">
        <v>0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customFormat="1" ht="19" customHeight="1" spans="1:14">
      <c r="A30" s="17" t="s">
        <v>1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</row>
    <row r="31" customFormat="1" ht="19" customHeight="1" spans="1:14">
      <c r="A31" s="4" t="s">
        <v>2</v>
      </c>
      <c r="B31" s="4"/>
      <c r="C31" s="5" t="s">
        <v>78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customFormat="1" ht="19" customHeight="1" spans="1:14">
      <c r="A32" s="4" t="s">
        <v>4</v>
      </c>
      <c r="B32" s="4"/>
      <c r="C32" s="5" t="s">
        <v>5</v>
      </c>
      <c r="D32" s="5"/>
      <c r="E32" s="5"/>
      <c r="F32" s="5"/>
      <c r="G32" s="5"/>
      <c r="H32" s="6" t="s">
        <v>6</v>
      </c>
      <c r="I32" s="6"/>
      <c r="J32" s="5" t="s">
        <v>5</v>
      </c>
      <c r="K32" s="5"/>
      <c r="L32" s="5"/>
      <c r="M32" s="5"/>
      <c r="N32" s="5"/>
    </row>
    <row r="33" customFormat="1" ht="19" customHeight="1" spans="1:14">
      <c r="A33" s="4" t="s">
        <v>7</v>
      </c>
      <c r="B33" s="4"/>
      <c r="C33" s="6"/>
      <c r="D33" s="6"/>
      <c r="E33" s="7" t="s">
        <v>8</v>
      </c>
      <c r="F33" s="6" t="s">
        <v>9</v>
      </c>
      <c r="G33" s="6"/>
      <c r="H33" s="6" t="s">
        <v>10</v>
      </c>
      <c r="I33" s="6"/>
      <c r="J33" s="6" t="s">
        <v>11</v>
      </c>
      <c r="K33" s="6"/>
      <c r="L33" s="6" t="s">
        <v>12</v>
      </c>
      <c r="M33" s="6"/>
      <c r="N33" s="7" t="s">
        <v>13</v>
      </c>
    </row>
    <row r="34" customFormat="1" ht="19" customHeight="1" spans="1:14">
      <c r="A34" s="4"/>
      <c r="B34" s="4"/>
      <c r="C34" s="6" t="s">
        <v>14</v>
      </c>
      <c r="D34" s="6"/>
      <c r="E34" s="8">
        <v>127.5</v>
      </c>
      <c r="F34" s="5">
        <v>127.5</v>
      </c>
      <c r="G34" s="5"/>
      <c r="H34" s="5">
        <v>70</v>
      </c>
      <c r="I34" s="5"/>
      <c r="J34" s="5">
        <v>10</v>
      </c>
      <c r="K34" s="5"/>
      <c r="L34" s="26">
        <v>0.549</v>
      </c>
      <c r="M34" s="26"/>
      <c r="N34" s="8" t="s">
        <v>79</v>
      </c>
    </row>
    <row r="35" customFormat="1" ht="19" customHeight="1" spans="1:14">
      <c r="A35" s="4"/>
      <c r="B35" s="4"/>
      <c r="C35" s="9" t="s">
        <v>16</v>
      </c>
      <c r="D35" s="9"/>
      <c r="E35" s="10">
        <v>0</v>
      </c>
      <c r="F35" s="11">
        <v>0</v>
      </c>
      <c r="G35" s="11"/>
      <c r="H35" s="11">
        <v>0</v>
      </c>
      <c r="I35" s="11"/>
      <c r="J35" s="5" t="s">
        <v>17</v>
      </c>
      <c r="K35" s="5"/>
      <c r="L35" s="5" t="s">
        <v>17</v>
      </c>
      <c r="M35" s="5"/>
      <c r="N35" s="8" t="s">
        <v>17</v>
      </c>
    </row>
    <row r="36" customFormat="1" ht="19" customHeight="1" spans="1:14">
      <c r="A36" s="4"/>
      <c r="B36" s="4"/>
      <c r="C36" s="6" t="s">
        <v>18</v>
      </c>
      <c r="D36" s="6"/>
      <c r="E36" s="8">
        <v>127.5</v>
      </c>
      <c r="F36" s="5">
        <v>127.5</v>
      </c>
      <c r="G36" s="5"/>
      <c r="H36" s="5">
        <v>70</v>
      </c>
      <c r="I36" s="5"/>
      <c r="J36" s="5">
        <v>10</v>
      </c>
      <c r="K36" s="5"/>
      <c r="L36" s="27">
        <v>0.549</v>
      </c>
      <c r="M36" s="27"/>
      <c r="N36" s="8" t="s">
        <v>79</v>
      </c>
    </row>
    <row r="37" customFormat="1" ht="35" customHeight="1" spans="1:14">
      <c r="A37" s="12" t="s">
        <v>19</v>
      </c>
      <c r="B37" s="6" t="s">
        <v>20</v>
      </c>
      <c r="C37" s="6"/>
      <c r="D37" s="6"/>
      <c r="E37" s="6"/>
      <c r="F37" s="6"/>
      <c r="G37" s="6"/>
      <c r="H37" s="6" t="s">
        <v>21</v>
      </c>
      <c r="I37" s="6"/>
      <c r="J37" s="6"/>
      <c r="K37" s="6"/>
      <c r="L37" s="6"/>
      <c r="M37" s="6"/>
      <c r="N37" s="6"/>
    </row>
    <row r="38" customFormat="1" ht="15.6" hidden="1" spans="1:14">
      <c r="A38" s="12"/>
      <c r="B38" s="13" t="s">
        <v>80</v>
      </c>
      <c r="C38" s="13"/>
      <c r="D38" s="13"/>
      <c r="E38" s="13"/>
      <c r="F38" s="13"/>
      <c r="G38" s="13"/>
      <c r="H38" s="13" t="s">
        <v>81</v>
      </c>
      <c r="I38" s="13"/>
      <c r="J38" s="13"/>
      <c r="K38" s="13"/>
      <c r="L38" s="13"/>
      <c r="M38" s="13"/>
      <c r="N38" s="13"/>
    </row>
    <row r="39" customFormat="1" spans="1:22">
      <c r="A39" s="14"/>
      <c r="B39" s="12" t="s">
        <v>23</v>
      </c>
      <c r="C39" s="12" t="s">
        <v>24</v>
      </c>
      <c r="D39" s="12" t="s">
        <v>25</v>
      </c>
      <c r="E39" s="12" t="s">
        <v>26</v>
      </c>
      <c r="F39" s="12" t="s">
        <v>27</v>
      </c>
      <c r="G39" s="12" t="s">
        <v>28</v>
      </c>
      <c r="H39" s="12" t="s">
        <v>29</v>
      </c>
      <c r="I39" s="12" t="s">
        <v>30</v>
      </c>
      <c r="J39" s="12" t="s">
        <v>31</v>
      </c>
      <c r="K39" s="12" t="s">
        <v>32</v>
      </c>
      <c r="L39" s="12" t="s">
        <v>33</v>
      </c>
      <c r="M39" s="12" t="s">
        <v>34</v>
      </c>
      <c r="N39" s="12" t="s">
        <v>35</v>
      </c>
      <c r="U39" s="31"/>
      <c r="V39" s="31"/>
    </row>
    <row r="40" customFormat="1" spans="1:22">
      <c r="A40" s="14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U40" s="31"/>
      <c r="V40" s="31"/>
    </row>
    <row r="41" customFormat="1" ht="19" customHeight="1" spans="1:22">
      <c r="A41" s="12" t="s">
        <v>36</v>
      </c>
      <c r="B41" s="14" t="s">
        <v>37</v>
      </c>
      <c r="C41" s="8" t="s">
        <v>38</v>
      </c>
      <c r="D41" s="8" t="s">
        <v>82</v>
      </c>
      <c r="E41" s="8">
        <v>10</v>
      </c>
      <c r="F41" s="8" t="s">
        <v>83</v>
      </c>
      <c r="G41" s="8" t="s">
        <v>84</v>
      </c>
      <c r="H41" s="8">
        <v>80</v>
      </c>
      <c r="I41" s="8">
        <v>5</v>
      </c>
      <c r="J41" s="8" t="s">
        <v>85</v>
      </c>
      <c r="K41" s="8" t="s">
        <v>86</v>
      </c>
      <c r="L41" s="8" t="s">
        <v>44</v>
      </c>
      <c r="M41" s="8" t="s">
        <v>45</v>
      </c>
      <c r="N41" s="8"/>
      <c r="U41" s="31"/>
      <c r="V41" s="31"/>
    </row>
    <row r="42" customFormat="1" ht="19" customHeight="1" spans="1:22">
      <c r="A42" s="12"/>
      <c r="B42" s="14"/>
      <c r="C42" s="8" t="s">
        <v>49</v>
      </c>
      <c r="D42" s="8" t="s">
        <v>87</v>
      </c>
      <c r="E42" s="8">
        <v>10</v>
      </c>
      <c r="F42" s="8" t="s">
        <v>51</v>
      </c>
      <c r="G42" s="8">
        <f>100%</f>
        <v>1</v>
      </c>
      <c r="H42" s="8">
        <v>100</v>
      </c>
      <c r="I42" s="8">
        <v>10</v>
      </c>
      <c r="J42" s="8" t="s">
        <v>85</v>
      </c>
      <c r="K42" s="8">
        <v>0.95</v>
      </c>
      <c r="L42" s="8" t="s">
        <v>44</v>
      </c>
      <c r="M42" s="8" t="s">
        <v>45</v>
      </c>
      <c r="N42" s="8"/>
      <c r="U42" s="31"/>
      <c r="V42" s="31"/>
    </row>
    <row r="43" customFormat="1" ht="19" customHeight="1" spans="1:22">
      <c r="A43" s="12"/>
      <c r="B43" s="14"/>
      <c r="C43" s="8" t="s">
        <v>49</v>
      </c>
      <c r="D43" s="8" t="s">
        <v>88</v>
      </c>
      <c r="E43" s="8">
        <v>10</v>
      </c>
      <c r="F43" s="8" t="s">
        <v>89</v>
      </c>
      <c r="G43" s="8">
        <f>0%</f>
        <v>0</v>
      </c>
      <c r="H43" s="8">
        <v>100</v>
      </c>
      <c r="I43" s="8">
        <v>10</v>
      </c>
      <c r="J43" s="8" t="s">
        <v>85</v>
      </c>
      <c r="K43" s="8">
        <v>0</v>
      </c>
      <c r="L43" s="8" t="s">
        <v>90</v>
      </c>
      <c r="M43" s="8" t="s">
        <v>45</v>
      </c>
      <c r="N43" s="8"/>
      <c r="U43" s="31"/>
      <c r="V43" s="31"/>
    </row>
    <row r="44" customFormat="1" ht="19" customHeight="1" spans="1:22">
      <c r="A44" s="12"/>
      <c r="B44" s="14"/>
      <c r="C44" s="8" t="s">
        <v>52</v>
      </c>
      <c r="D44" s="8" t="s">
        <v>91</v>
      </c>
      <c r="E44" s="8">
        <v>10</v>
      </c>
      <c r="F44" s="8">
        <v>45261</v>
      </c>
      <c r="G44" s="8" t="s">
        <v>92</v>
      </c>
      <c r="H44" s="8">
        <v>100</v>
      </c>
      <c r="I44" s="8">
        <v>10</v>
      </c>
      <c r="J44" s="8" t="s">
        <v>85</v>
      </c>
      <c r="K44" s="8">
        <v>44896</v>
      </c>
      <c r="L44" s="8" t="s">
        <v>90</v>
      </c>
      <c r="M44" s="8" t="s">
        <v>45</v>
      </c>
      <c r="N44" s="8"/>
      <c r="U44" s="31"/>
      <c r="V44" s="31"/>
    </row>
    <row r="45" customFormat="1" ht="19" customHeight="1" spans="1:22">
      <c r="A45" s="12"/>
      <c r="B45" s="14" t="s">
        <v>54</v>
      </c>
      <c r="C45" s="8" t="s">
        <v>55</v>
      </c>
      <c r="D45" s="8" t="s">
        <v>93</v>
      </c>
      <c r="E45" s="8">
        <v>20</v>
      </c>
      <c r="F45" s="8" t="s">
        <v>94</v>
      </c>
      <c r="G45" s="8">
        <f>54%</f>
        <v>0.54</v>
      </c>
      <c r="H45" s="8">
        <v>54</v>
      </c>
      <c r="I45" s="8">
        <v>0</v>
      </c>
      <c r="J45" s="8" t="s">
        <v>85</v>
      </c>
      <c r="K45" s="8">
        <v>1</v>
      </c>
      <c r="L45" s="8" t="s">
        <v>44</v>
      </c>
      <c r="M45" s="8" t="s">
        <v>45</v>
      </c>
      <c r="N45" s="8"/>
      <c r="U45" s="31"/>
      <c r="V45" s="31"/>
    </row>
    <row r="46" customFormat="1" ht="19" customHeight="1" spans="1:22">
      <c r="A46" s="12"/>
      <c r="B46" s="14"/>
      <c r="C46" s="8" t="s">
        <v>63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U46" s="31"/>
      <c r="V46" s="31"/>
    </row>
    <row r="47" customFormat="1" ht="19" customHeight="1" spans="1:22">
      <c r="A47" s="12"/>
      <c r="B47" s="14"/>
      <c r="C47" s="8" t="s">
        <v>64</v>
      </c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U47" s="31"/>
      <c r="V47" s="31"/>
    </row>
    <row r="48" customFormat="1" ht="19" customHeight="1" spans="1:22">
      <c r="A48" s="12"/>
      <c r="B48" s="14" t="s">
        <v>65</v>
      </c>
      <c r="C48" s="8" t="s">
        <v>66</v>
      </c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U48" s="31"/>
      <c r="V48" s="31"/>
    </row>
    <row r="49" customFormat="1" ht="19" customHeight="1" spans="1:22">
      <c r="A49" s="12"/>
      <c r="B49" s="14"/>
      <c r="C49" s="8" t="s">
        <v>67</v>
      </c>
      <c r="D49" s="8" t="s">
        <v>95</v>
      </c>
      <c r="E49" s="8">
        <v>20</v>
      </c>
      <c r="F49" s="8" t="s">
        <v>89</v>
      </c>
      <c r="G49" s="8">
        <f>0%</f>
        <v>0</v>
      </c>
      <c r="H49" s="8">
        <v>100</v>
      </c>
      <c r="I49" s="8">
        <v>20</v>
      </c>
      <c r="J49" s="8" t="s">
        <v>85</v>
      </c>
      <c r="K49" s="8">
        <v>0</v>
      </c>
      <c r="L49" s="8" t="s">
        <v>90</v>
      </c>
      <c r="M49" s="8" t="s">
        <v>45</v>
      </c>
      <c r="N49" s="8"/>
      <c r="U49" s="31"/>
      <c r="V49" s="31"/>
    </row>
    <row r="50" customFormat="1" ht="19" customHeight="1" spans="1:22">
      <c r="A50" s="12"/>
      <c r="B50" s="14"/>
      <c r="C50" s="8" t="s">
        <v>70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U50" s="31"/>
      <c r="V50" s="31"/>
    </row>
    <row r="51" customFormat="1" ht="19" customHeight="1" spans="1:22">
      <c r="A51" s="12"/>
      <c r="B51" s="8" t="s">
        <v>71</v>
      </c>
      <c r="C51" s="8" t="s">
        <v>71</v>
      </c>
      <c r="D51" s="8" t="s">
        <v>96</v>
      </c>
      <c r="E51" s="8">
        <v>10</v>
      </c>
      <c r="F51" s="8" t="s">
        <v>69</v>
      </c>
      <c r="G51" s="8">
        <f>95%</f>
        <v>0.95</v>
      </c>
      <c r="H51" s="8">
        <v>100</v>
      </c>
      <c r="I51" s="8">
        <v>10</v>
      </c>
      <c r="J51" s="8" t="s">
        <v>85</v>
      </c>
      <c r="K51" s="8">
        <v>0.98</v>
      </c>
      <c r="L51" s="8" t="s">
        <v>73</v>
      </c>
      <c r="M51" s="8" t="s">
        <v>74</v>
      </c>
      <c r="N51" s="8"/>
      <c r="U51" s="31"/>
      <c r="V51" s="31"/>
    </row>
    <row r="52" customFormat="1" ht="19" customHeight="1" spans="1:22">
      <c r="A52" s="14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U52" s="31"/>
      <c r="V52" s="31"/>
    </row>
    <row r="53" customFormat="1" ht="19" customHeight="1" spans="1:22">
      <c r="A53" s="15" t="s">
        <v>76</v>
      </c>
      <c r="B53" s="15"/>
      <c r="C53" s="15"/>
      <c r="D53" s="15"/>
      <c r="E53" s="14">
        <v>100</v>
      </c>
      <c r="F53" s="16"/>
      <c r="G53" s="8"/>
      <c r="H53" s="8"/>
      <c r="I53" s="8" t="s">
        <v>97</v>
      </c>
      <c r="J53" s="28"/>
      <c r="K53" s="28"/>
      <c r="L53" s="28"/>
      <c r="M53" s="28"/>
      <c r="N53" s="28"/>
      <c r="U53" s="31"/>
      <c r="V53" s="31"/>
    </row>
    <row r="54" customFormat="1" spans="1:1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customFormat="1" ht="19" customHeight="1" spans="1:14">
      <c r="A55" s="18"/>
      <c r="B55" s="18"/>
      <c r="C55" s="18"/>
      <c r="D55" s="18"/>
      <c r="E55" s="19"/>
      <c r="F55" s="20"/>
      <c r="G55" s="19"/>
      <c r="H55" s="19"/>
      <c r="I55" s="19"/>
      <c r="J55" s="29"/>
      <c r="K55" s="29"/>
      <c r="L55" s="29"/>
      <c r="M55" s="29"/>
      <c r="N55" s="29"/>
    </row>
    <row r="56" ht="20.4" spans="1:14">
      <c r="A56" s="21" t="s">
        <v>0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</row>
    <row r="57" ht="15.6" spans="1:14">
      <c r="A57" s="22" t="s">
        <v>1</v>
      </c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</row>
    <row r="58" ht="15.6" spans="1:14">
      <c r="A58" s="23" t="s">
        <v>2</v>
      </c>
      <c r="B58" s="23"/>
      <c r="C58" s="22" t="s">
        <v>98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</row>
    <row r="59" ht="15.6" spans="1:14">
      <c r="A59" s="23" t="s">
        <v>4</v>
      </c>
      <c r="B59" s="23"/>
      <c r="C59" s="22" t="s">
        <v>5</v>
      </c>
      <c r="D59" s="22"/>
      <c r="E59" s="22"/>
      <c r="F59" s="22"/>
      <c r="G59" s="22"/>
      <c r="H59" s="23" t="s">
        <v>6</v>
      </c>
      <c r="I59" s="23"/>
      <c r="J59" s="22" t="s">
        <v>5</v>
      </c>
      <c r="K59" s="22"/>
      <c r="L59" s="22"/>
      <c r="M59" s="22"/>
      <c r="N59" s="22"/>
    </row>
    <row r="60" ht="31.2" spans="1:14">
      <c r="A60" s="23" t="s">
        <v>99</v>
      </c>
      <c r="B60" s="23"/>
      <c r="C60" s="23"/>
      <c r="D60" s="23"/>
      <c r="E60" s="23" t="s">
        <v>8</v>
      </c>
      <c r="F60" s="23" t="s">
        <v>9</v>
      </c>
      <c r="G60" s="23"/>
      <c r="H60" s="23" t="s">
        <v>10</v>
      </c>
      <c r="I60" s="23"/>
      <c r="J60" s="23" t="s">
        <v>11</v>
      </c>
      <c r="K60" s="23"/>
      <c r="L60" s="23" t="s">
        <v>12</v>
      </c>
      <c r="M60" s="23"/>
      <c r="N60" s="23" t="s">
        <v>13</v>
      </c>
    </row>
    <row r="61" ht="15.6" spans="1:14">
      <c r="A61" s="23"/>
      <c r="B61" s="23"/>
      <c r="C61" s="23" t="s">
        <v>14</v>
      </c>
      <c r="D61" s="23"/>
      <c r="E61" s="22" t="s">
        <v>100</v>
      </c>
      <c r="F61" s="22" t="s">
        <v>101</v>
      </c>
      <c r="G61" s="22"/>
      <c r="H61" s="22" t="s">
        <v>100</v>
      </c>
      <c r="I61" s="22"/>
      <c r="J61" s="22">
        <v>10</v>
      </c>
      <c r="K61" s="22"/>
      <c r="L61" s="30" t="s">
        <v>102</v>
      </c>
      <c r="M61" s="30"/>
      <c r="N61" s="22" t="s">
        <v>103</v>
      </c>
    </row>
    <row r="62" ht="15.6" spans="1:14">
      <c r="A62" s="23"/>
      <c r="B62" s="23"/>
      <c r="C62" s="24" t="s">
        <v>16</v>
      </c>
      <c r="D62" s="24"/>
      <c r="E62" s="25" t="s">
        <v>104</v>
      </c>
      <c r="F62" s="25" t="s">
        <v>104</v>
      </c>
      <c r="G62" s="25"/>
      <c r="H62" s="25" t="s">
        <v>104</v>
      </c>
      <c r="I62" s="25"/>
      <c r="J62" s="22" t="s">
        <v>17</v>
      </c>
      <c r="K62" s="22"/>
      <c r="L62" s="22" t="s">
        <v>17</v>
      </c>
      <c r="M62" s="22"/>
      <c r="N62" s="22" t="s">
        <v>17</v>
      </c>
    </row>
    <row r="63" ht="15.6" spans="1:14">
      <c r="A63" s="23"/>
      <c r="B63" s="23"/>
      <c r="C63" s="23" t="s">
        <v>105</v>
      </c>
      <c r="D63" s="23"/>
      <c r="E63" s="22" t="s">
        <v>101</v>
      </c>
      <c r="F63" s="22" t="s">
        <v>101</v>
      </c>
      <c r="G63" s="22"/>
      <c r="H63" s="22">
        <v>2.5</v>
      </c>
      <c r="I63" s="22"/>
      <c r="J63" s="22">
        <v>10</v>
      </c>
      <c r="K63" s="22"/>
      <c r="L63" s="30" t="s">
        <v>102</v>
      </c>
      <c r="M63" s="30"/>
      <c r="N63" s="22" t="s">
        <v>103</v>
      </c>
    </row>
    <row r="64" ht="15.6" spans="1:14">
      <c r="A64" s="23" t="s">
        <v>19</v>
      </c>
      <c r="B64" s="23" t="s">
        <v>20</v>
      </c>
      <c r="C64" s="23"/>
      <c r="D64" s="23"/>
      <c r="E64" s="23"/>
      <c r="F64" s="23"/>
      <c r="G64" s="23"/>
      <c r="H64" s="23" t="s">
        <v>21</v>
      </c>
      <c r="I64" s="23"/>
      <c r="J64" s="23"/>
      <c r="K64" s="23"/>
      <c r="L64" s="23"/>
      <c r="M64" s="23"/>
      <c r="N64" s="23"/>
    </row>
    <row r="65" ht="15.6" spans="1:14">
      <c r="A65" s="23"/>
      <c r="B65" s="32" t="s">
        <v>106</v>
      </c>
      <c r="C65" s="32"/>
      <c r="D65" s="32"/>
      <c r="E65" s="32"/>
      <c r="F65" s="32"/>
      <c r="G65" s="32"/>
      <c r="H65" s="32" t="s">
        <v>107</v>
      </c>
      <c r="I65" s="32"/>
      <c r="J65" s="32"/>
      <c r="K65" s="32"/>
      <c r="L65" s="32"/>
      <c r="M65" s="32"/>
      <c r="N65" s="32"/>
    </row>
    <row r="66" ht="15.6" spans="1:14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</row>
    <row r="67" spans="1:14">
      <c r="A67" s="22"/>
      <c r="B67" s="23" t="s">
        <v>23</v>
      </c>
      <c r="C67" s="23" t="s">
        <v>24</v>
      </c>
      <c r="D67" s="23" t="s">
        <v>25</v>
      </c>
      <c r="E67" s="23" t="s">
        <v>26</v>
      </c>
      <c r="F67" s="23" t="s">
        <v>27</v>
      </c>
      <c r="G67" s="23" t="s">
        <v>28</v>
      </c>
      <c r="H67" s="23" t="s">
        <v>29</v>
      </c>
      <c r="I67" s="23" t="s">
        <v>30</v>
      </c>
      <c r="J67" s="23" t="s">
        <v>31</v>
      </c>
      <c r="K67" s="23" t="s">
        <v>32</v>
      </c>
      <c r="L67" s="23" t="s">
        <v>33</v>
      </c>
      <c r="M67" s="23" t="s">
        <v>34</v>
      </c>
      <c r="N67" s="23" t="s">
        <v>35</v>
      </c>
    </row>
    <row r="68" spans="1:14">
      <c r="A68" s="22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ht="31.2" spans="1:14">
      <c r="A69" s="23" t="s">
        <v>36</v>
      </c>
      <c r="B69" s="22" t="s">
        <v>37</v>
      </c>
      <c r="C69" s="22" t="s">
        <v>38</v>
      </c>
      <c r="D69" s="33" t="s">
        <v>108</v>
      </c>
      <c r="E69" s="22" t="s">
        <v>109</v>
      </c>
      <c r="F69" s="22" t="s">
        <v>110</v>
      </c>
      <c r="G69" s="22" t="s">
        <v>111</v>
      </c>
      <c r="H69" s="22" t="s">
        <v>112</v>
      </c>
      <c r="I69" s="22" t="s">
        <v>109</v>
      </c>
      <c r="J69" s="22" t="s">
        <v>42</v>
      </c>
      <c r="K69" s="22" t="s">
        <v>43</v>
      </c>
      <c r="L69" s="22" t="s">
        <v>44</v>
      </c>
      <c r="M69" s="22" t="s">
        <v>45</v>
      </c>
      <c r="N69" s="22" t="s">
        <v>113</v>
      </c>
    </row>
    <row r="70" ht="31.2" spans="1:14">
      <c r="A70" s="23"/>
      <c r="B70" s="22"/>
      <c r="C70" s="22" t="s">
        <v>38</v>
      </c>
      <c r="D70" s="33" t="s">
        <v>114</v>
      </c>
      <c r="E70" s="22" t="s">
        <v>109</v>
      </c>
      <c r="F70" s="22" t="s">
        <v>115</v>
      </c>
      <c r="G70" s="22" t="s">
        <v>115</v>
      </c>
      <c r="H70" s="22" t="s">
        <v>112</v>
      </c>
      <c r="I70" s="22" t="s">
        <v>109</v>
      </c>
      <c r="J70" s="22" t="s">
        <v>42</v>
      </c>
      <c r="K70" s="22" t="s">
        <v>43</v>
      </c>
      <c r="L70" s="22" t="s">
        <v>44</v>
      </c>
      <c r="M70" s="22" t="s">
        <v>45</v>
      </c>
      <c r="N70" s="22" t="s">
        <v>113</v>
      </c>
    </row>
    <row r="71" ht="31.2" spans="1:14">
      <c r="A71" s="23"/>
      <c r="B71" s="22"/>
      <c r="C71" s="22" t="s">
        <v>49</v>
      </c>
      <c r="D71" s="33" t="s">
        <v>116</v>
      </c>
      <c r="E71" s="22" t="s">
        <v>117</v>
      </c>
      <c r="F71" s="22" t="s">
        <v>115</v>
      </c>
      <c r="G71" s="22" t="s">
        <v>115</v>
      </c>
      <c r="H71" s="22" t="s">
        <v>112</v>
      </c>
      <c r="I71" s="22" t="s">
        <v>117</v>
      </c>
      <c r="J71" s="22" t="s">
        <v>42</v>
      </c>
      <c r="K71" s="22" t="s">
        <v>43</v>
      </c>
      <c r="L71" s="22" t="s">
        <v>44</v>
      </c>
      <c r="M71" s="22" t="s">
        <v>45</v>
      </c>
      <c r="N71" s="22" t="s">
        <v>113</v>
      </c>
    </row>
    <row r="72" ht="31.2" spans="1:14">
      <c r="A72" s="23"/>
      <c r="B72" s="22"/>
      <c r="C72" s="22" t="s">
        <v>49</v>
      </c>
      <c r="D72" s="33" t="s">
        <v>118</v>
      </c>
      <c r="E72" s="22" t="s">
        <v>117</v>
      </c>
      <c r="F72" s="22" t="s">
        <v>115</v>
      </c>
      <c r="G72" s="22" t="s">
        <v>115</v>
      </c>
      <c r="H72" s="22" t="s">
        <v>112</v>
      </c>
      <c r="I72" s="22" t="s">
        <v>117</v>
      </c>
      <c r="J72" s="22" t="s">
        <v>42</v>
      </c>
      <c r="K72" s="22" t="s">
        <v>43</v>
      </c>
      <c r="L72" s="22" t="s">
        <v>44</v>
      </c>
      <c r="M72" s="22" t="s">
        <v>45</v>
      </c>
      <c r="N72" s="22" t="s">
        <v>113</v>
      </c>
    </row>
    <row r="73" ht="31.2" spans="1:14">
      <c r="A73" s="23"/>
      <c r="B73" s="22"/>
      <c r="C73" s="22" t="s">
        <v>52</v>
      </c>
      <c r="D73" s="33" t="s">
        <v>119</v>
      </c>
      <c r="E73" s="22" t="s">
        <v>117</v>
      </c>
      <c r="F73" s="22" t="s">
        <v>120</v>
      </c>
      <c r="G73" s="22" t="s">
        <v>121</v>
      </c>
      <c r="H73" s="22" t="s">
        <v>112</v>
      </c>
      <c r="I73" s="22" t="s">
        <v>117</v>
      </c>
      <c r="J73" s="22" t="s">
        <v>42</v>
      </c>
      <c r="K73" s="22" t="s">
        <v>43</v>
      </c>
      <c r="L73" s="22" t="s">
        <v>90</v>
      </c>
      <c r="M73" s="22" t="s">
        <v>45</v>
      </c>
      <c r="N73" s="22" t="s">
        <v>113</v>
      </c>
    </row>
    <row r="74" ht="31.2" spans="1:14">
      <c r="A74" s="23"/>
      <c r="B74" s="22" t="s">
        <v>54</v>
      </c>
      <c r="C74" s="22" t="s">
        <v>55</v>
      </c>
      <c r="D74" s="33" t="s">
        <v>113</v>
      </c>
      <c r="E74" s="22" t="s">
        <v>113</v>
      </c>
      <c r="F74" s="22" t="s">
        <v>113</v>
      </c>
      <c r="G74" s="22" t="s">
        <v>113</v>
      </c>
      <c r="H74" s="22" t="s">
        <v>113</v>
      </c>
      <c r="I74" s="22" t="s">
        <v>113</v>
      </c>
      <c r="J74" s="22" t="s">
        <v>113</v>
      </c>
      <c r="K74" s="22" t="s">
        <v>113</v>
      </c>
      <c r="L74" s="22" t="s">
        <v>113</v>
      </c>
      <c r="M74" s="22" t="s">
        <v>113</v>
      </c>
      <c r="N74" s="22" t="s">
        <v>113</v>
      </c>
    </row>
    <row r="75" ht="31.2" spans="1:14">
      <c r="A75" s="23"/>
      <c r="B75" s="22"/>
      <c r="C75" s="22" t="s">
        <v>63</v>
      </c>
      <c r="D75" s="33" t="s">
        <v>113</v>
      </c>
      <c r="E75" s="22" t="s">
        <v>113</v>
      </c>
      <c r="F75" s="22" t="s">
        <v>113</v>
      </c>
      <c r="G75" s="22" t="s">
        <v>113</v>
      </c>
      <c r="H75" s="22" t="s">
        <v>113</v>
      </c>
      <c r="I75" s="22" t="s">
        <v>113</v>
      </c>
      <c r="J75" s="22" t="s">
        <v>113</v>
      </c>
      <c r="K75" s="22" t="s">
        <v>113</v>
      </c>
      <c r="L75" s="22" t="s">
        <v>113</v>
      </c>
      <c r="M75" s="22" t="s">
        <v>113</v>
      </c>
      <c r="N75" s="22" t="s">
        <v>113</v>
      </c>
    </row>
    <row r="76" ht="46.8" spans="1:14">
      <c r="A76" s="23"/>
      <c r="B76" s="22"/>
      <c r="C76" s="22" t="s">
        <v>64</v>
      </c>
      <c r="D76" s="33" t="s">
        <v>113</v>
      </c>
      <c r="E76" s="22" t="s">
        <v>113</v>
      </c>
      <c r="F76" s="22" t="s">
        <v>113</v>
      </c>
      <c r="G76" s="22" t="s">
        <v>113</v>
      </c>
      <c r="H76" s="22" t="s">
        <v>113</v>
      </c>
      <c r="I76" s="22" t="s">
        <v>113</v>
      </c>
      <c r="J76" s="22" t="s">
        <v>113</v>
      </c>
      <c r="K76" s="22" t="s">
        <v>113</v>
      </c>
      <c r="L76" s="22" t="s">
        <v>113</v>
      </c>
      <c r="M76" s="22" t="s">
        <v>113</v>
      </c>
      <c r="N76" s="22" t="s">
        <v>113</v>
      </c>
    </row>
    <row r="77" ht="31.2" spans="1:14">
      <c r="A77" s="23"/>
      <c r="B77" s="22" t="s">
        <v>65</v>
      </c>
      <c r="C77" s="22" t="s">
        <v>66</v>
      </c>
      <c r="D77" s="33" t="s">
        <v>122</v>
      </c>
      <c r="E77" s="22" t="s">
        <v>123</v>
      </c>
      <c r="F77" s="22" t="s">
        <v>124</v>
      </c>
      <c r="G77" s="22" t="s">
        <v>124</v>
      </c>
      <c r="H77" s="22" t="s">
        <v>125</v>
      </c>
      <c r="I77" s="22" t="s">
        <v>126</v>
      </c>
      <c r="J77" s="22" t="s">
        <v>42</v>
      </c>
      <c r="K77" s="22" t="s">
        <v>43</v>
      </c>
      <c r="L77" s="22" t="s">
        <v>44</v>
      </c>
      <c r="M77" s="22" t="s">
        <v>74</v>
      </c>
      <c r="N77" s="22" t="s">
        <v>113</v>
      </c>
    </row>
    <row r="78" ht="31.2" spans="1:14">
      <c r="A78" s="23"/>
      <c r="B78" s="22"/>
      <c r="C78" s="22" t="s">
        <v>67</v>
      </c>
      <c r="D78" s="33" t="s">
        <v>113</v>
      </c>
      <c r="E78" s="22" t="s">
        <v>113</v>
      </c>
      <c r="F78" s="22" t="s">
        <v>113</v>
      </c>
      <c r="G78" s="22" t="s">
        <v>113</v>
      </c>
      <c r="H78" s="22" t="s">
        <v>113</v>
      </c>
      <c r="I78" s="22" t="s">
        <v>113</v>
      </c>
      <c r="J78" s="22" t="s">
        <v>113</v>
      </c>
      <c r="K78" s="22" t="s">
        <v>113</v>
      </c>
      <c r="L78" s="22" t="s">
        <v>113</v>
      </c>
      <c r="M78" s="22" t="s">
        <v>113</v>
      </c>
      <c r="N78" s="22" t="s">
        <v>113</v>
      </c>
    </row>
    <row r="79" ht="31.2" spans="1:14">
      <c r="A79" s="23"/>
      <c r="B79" s="22"/>
      <c r="C79" s="22" t="s">
        <v>70</v>
      </c>
      <c r="D79" s="33" t="s">
        <v>113</v>
      </c>
      <c r="E79" s="22" t="s">
        <v>113</v>
      </c>
      <c r="F79" s="22" t="s">
        <v>113</v>
      </c>
      <c r="G79" s="22" t="s">
        <v>113</v>
      </c>
      <c r="H79" s="22" t="s">
        <v>113</v>
      </c>
      <c r="I79" s="22" t="s">
        <v>113</v>
      </c>
      <c r="J79" s="22" t="s">
        <v>113</v>
      </c>
      <c r="K79" s="22" t="s">
        <v>113</v>
      </c>
      <c r="L79" s="22" t="s">
        <v>113</v>
      </c>
      <c r="M79" s="22" t="s">
        <v>113</v>
      </c>
      <c r="N79" s="22" t="s">
        <v>113</v>
      </c>
    </row>
    <row r="80" ht="31.2" spans="1:14">
      <c r="A80" s="23"/>
      <c r="B80" s="22" t="s">
        <v>71</v>
      </c>
      <c r="C80" s="22" t="s">
        <v>71</v>
      </c>
      <c r="D80" s="33" t="s">
        <v>127</v>
      </c>
      <c r="E80" s="22" t="s">
        <v>117</v>
      </c>
      <c r="F80" s="22" t="s">
        <v>69</v>
      </c>
      <c r="G80" s="22" t="s">
        <v>128</v>
      </c>
      <c r="H80" s="22" t="s">
        <v>112</v>
      </c>
      <c r="I80" s="22" t="s">
        <v>117</v>
      </c>
      <c r="J80" s="22" t="s">
        <v>42</v>
      </c>
      <c r="K80" s="22" t="s">
        <v>43</v>
      </c>
      <c r="L80" s="22" t="s">
        <v>73</v>
      </c>
      <c r="M80" s="22" t="s">
        <v>74</v>
      </c>
      <c r="N80" s="22" t="s">
        <v>113</v>
      </c>
    </row>
    <row r="81" ht="15.6" spans="1:14">
      <c r="A81" s="22"/>
      <c r="B81" s="22"/>
      <c r="C81" s="22"/>
      <c r="D81" s="33"/>
      <c r="E81" s="33"/>
      <c r="F81" s="33"/>
      <c r="G81" s="22"/>
      <c r="H81" s="22"/>
      <c r="I81" s="22"/>
      <c r="J81" s="22"/>
      <c r="K81" s="22"/>
      <c r="L81" s="22"/>
      <c r="M81" s="22"/>
      <c r="N81" s="22"/>
    </row>
    <row r="82" ht="15.6" spans="1:14">
      <c r="A82" s="34" t="s">
        <v>76</v>
      </c>
      <c r="B82" s="35"/>
      <c r="C82" s="35"/>
      <c r="D82" s="35"/>
      <c r="E82" s="33">
        <v>100</v>
      </c>
      <c r="F82" s="36"/>
      <c r="G82" s="33"/>
      <c r="H82" s="33"/>
      <c r="I82" s="33" t="s">
        <v>129</v>
      </c>
      <c r="J82" s="37"/>
      <c r="K82" s="37"/>
      <c r="L82" s="37"/>
      <c r="M82" s="37"/>
      <c r="N82" s="37"/>
    </row>
  </sheetData>
  <mergeCells count="16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27:D27"/>
    <mergeCell ref="A29:N29"/>
    <mergeCell ref="A30:N30"/>
    <mergeCell ref="A31:B31"/>
    <mergeCell ref="C31:N31"/>
    <mergeCell ref="A32:B32"/>
    <mergeCell ref="C32:G32"/>
    <mergeCell ref="H32:I32"/>
    <mergeCell ref="J32:N32"/>
    <mergeCell ref="C33:D33"/>
    <mergeCell ref="F33:G33"/>
    <mergeCell ref="H33:I33"/>
    <mergeCell ref="J33:K33"/>
    <mergeCell ref="L33:M33"/>
    <mergeCell ref="C34:D34"/>
    <mergeCell ref="F34:G34"/>
    <mergeCell ref="H34:I34"/>
    <mergeCell ref="J34:K34"/>
    <mergeCell ref="L34:M34"/>
    <mergeCell ref="C35:D35"/>
    <mergeCell ref="F35:G35"/>
    <mergeCell ref="H35:I35"/>
    <mergeCell ref="J35:K35"/>
    <mergeCell ref="L35:M35"/>
    <mergeCell ref="C36:D36"/>
    <mergeCell ref="F36:G36"/>
    <mergeCell ref="H36:I36"/>
    <mergeCell ref="J36:K36"/>
    <mergeCell ref="L36:M36"/>
    <mergeCell ref="B37:G37"/>
    <mergeCell ref="H37:N37"/>
    <mergeCell ref="B38:G38"/>
    <mergeCell ref="H38:N38"/>
    <mergeCell ref="A53:D53"/>
    <mergeCell ref="A56:N56"/>
    <mergeCell ref="A57:N57"/>
    <mergeCell ref="A58:B58"/>
    <mergeCell ref="C58:N58"/>
    <mergeCell ref="A59:B59"/>
    <mergeCell ref="C59:G59"/>
    <mergeCell ref="H59:I59"/>
    <mergeCell ref="J59:N59"/>
    <mergeCell ref="C60:D60"/>
    <mergeCell ref="F60:G60"/>
    <mergeCell ref="H60:I60"/>
    <mergeCell ref="J60:K60"/>
    <mergeCell ref="L60:M60"/>
    <mergeCell ref="C61:D61"/>
    <mergeCell ref="F61:G61"/>
    <mergeCell ref="H61:I61"/>
    <mergeCell ref="J61:K61"/>
    <mergeCell ref="L61:M61"/>
    <mergeCell ref="C62:D62"/>
    <mergeCell ref="F62:G62"/>
    <mergeCell ref="H62:I62"/>
    <mergeCell ref="J62:K62"/>
    <mergeCell ref="L62:M62"/>
    <mergeCell ref="C63:D63"/>
    <mergeCell ref="F63:G63"/>
    <mergeCell ref="H63:I63"/>
    <mergeCell ref="J63:K63"/>
    <mergeCell ref="L63:M63"/>
    <mergeCell ref="B64:G64"/>
    <mergeCell ref="H64:N64"/>
    <mergeCell ref="B65:G65"/>
    <mergeCell ref="H65:N65"/>
    <mergeCell ref="A82:D82"/>
    <mergeCell ref="A9:A10"/>
    <mergeCell ref="A11:A12"/>
    <mergeCell ref="A13:A25"/>
    <mergeCell ref="A37:A38"/>
    <mergeCell ref="A39:A40"/>
    <mergeCell ref="A41:A51"/>
    <mergeCell ref="A64:A65"/>
    <mergeCell ref="A67:A68"/>
    <mergeCell ref="A69:A80"/>
    <mergeCell ref="B11:B12"/>
    <mergeCell ref="B13:B16"/>
    <mergeCell ref="B17:B20"/>
    <mergeCell ref="B21:B23"/>
    <mergeCell ref="B24:B25"/>
    <mergeCell ref="B39:B40"/>
    <mergeCell ref="B41:B44"/>
    <mergeCell ref="B45:B47"/>
    <mergeCell ref="B48:B50"/>
    <mergeCell ref="B67:B68"/>
    <mergeCell ref="B69:B73"/>
    <mergeCell ref="B74:B76"/>
    <mergeCell ref="B77:B79"/>
    <mergeCell ref="C11:C12"/>
    <mergeCell ref="C39:C40"/>
    <mergeCell ref="C67:C68"/>
    <mergeCell ref="D11:D12"/>
    <mergeCell ref="D39:D40"/>
    <mergeCell ref="D67:D68"/>
    <mergeCell ref="E11:E12"/>
    <mergeCell ref="E39:E40"/>
    <mergeCell ref="E67:E68"/>
    <mergeCell ref="F11:F12"/>
    <mergeCell ref="F39:F40"/>
    <mergeCell ref="F67:F68"/>
    <mergeCell ref="G11:G12"/>
    <mergeCell ref="G39:G40"/>
    <mergeCell ref="G67:G68"/>
    <mergeCell ref="H11:H12"/>
    <mergeCell ref="H39:H40"/>
    <mergeCell ref="H67:H68"/>
    <mergeCell ref="I11:I12"/>
    <mergeCell ref="I39:I40"/>
    <mergeCell ref="I67:I68"/>
    <mergeCell ref="J11:J12"/>
    <mergeCell ref="J39:J40"/>
    <mergeCell ref="J67:J68"/>
    <mergeCell ref="K11:K12"/>
    <mergeCell ref="K39:K40"/>
    <mergeCell ref="K67:K68"/>
    <mergeCell ref="L11:L12"/>
    <mergeCell ref="L39:L40"/>
    <mergeCell ref="L67:L68"/>
    <mergeCell ref="M11:M12"/>
    <mergeCell ref="M39:M40"/>
    <mergeCell ref="M67:M68"/>
    <mergeCell ref="N11:N12"/>
    <mergeCell ref="N39:N40"/>
    <mergeCell ref="N67:N68"/>
    <mergeCell ref="A5:B8"/>
    <mergeCell ref="A33:B36"/>
    <mergeCell ref="A60:B6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wenwenwen</cp:lastModifiedBy>
  <dcterms:created xsi:type="dcterms:W3CDTF">2024-08-23T19:26:00Z</dcterms:created>
  <dcterms:modified xsi:type="dcterms:W3CDTF">2024-10-14T05:01:20Z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E7B1F27FC4E043B4AC90B96C5C778EE1_13</vt:lpwstr>
  </property>
  <property fmtid="{D5CDD505-2E9C-101B-9397-08002B2CF9AE}" pid="3" name="KSOProductBuildVer">
    <vt:lpwstr>2052-12.1.0.18276</vt:lpwstr>
  </property>
</Properties>
</file>